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C\PERSONAL\My Webs\thevictorstailgate\discussion\2014\"/>
    </mc:Choice>
  </mc:AlternateContent>
  <bookViews>
    <workbookView xWindow="16875" yWindow="240" windowWidth="19155" windowHeight="9150"/>
  </bookViews>
  <sheets>
    <sheet name="Picks" sheetId="1" r:id="rId1"/>
    <sheet name="Valiadation" sheetId="2" state="hidden" r:id="rId2"/>
    <sheet name="Output" sheetId="3" state="hidden" r:id="rId3"/>
  </sheets>
  <calcPr calcId="152511"/>
</workbook>
</file>

<file path=xl/calcChain.xml><?xml version="1.0" encoding="utf-8"?>
<calcChain xmlns="http://schemas.openxmlformats.org/spreadsheetml/2006/main">
  <c r="N1" i="3" l="1"/>
  <c r="M1" i="3"/>
  <c r="L1" i="3"/>
  <c r="K1" i="3"/>
  <c r="J1" i="3"/>
  <c r="I1" i="3"/>
  <c r="H1" i="3"/>
  <c r="G1" i="3"/>
  <c r="F1" i="3"/>
  <c r="E1" i="3"/>
  <c r="D1" i="3"/>
  <c r="C1" i="3"/>
  <c r="B1" i="3"/>
  <c r="A1" i="3"/>
  <c r="G18" i="1" l="1"/>
  <c r="D14" i="2"/>
  <c r="C14" i="2"/>
  <c r="D4" i="2"/>
  <c r="D5" i="2"/>
  <c r="D6" i="2"/>
  <c r="D7" i="2"/>
  <c r="D8" i="2"/>
  <c r="D9" i="2"/>
  <c r="D10" i="2"/>
  <c r="D11" i="2"/>
  <c r="D12" i="2"/>
  <c r="D13" i="2"/>
  <c r="D3" i="2"/>
  <c r="C4" i="2"/>
  <c r="C5" i="2"/>
  <c r="C6" i="2"/>
  <c r="C7" i="2"/>
  <c r="C8" i="2"/>
  <c r="C9" i="2"/>
  <c r="C10" i="2"/>
  <c r="C11" i="2"/>
  <c r="C12" i="2"/>
  <c r="C13" i="2"/>
  <c r="C3" i="2"/>
</calcChain>
</file>

<file path=xl/sharedStrings.xml><?xml version="1.0" encoding="utf-8"?>
<sst xmlns="http://schemas.openxmlformats.org/spreadsheetml/2006/main" count="103" uniqueCount="89">
  <si>
    <t>at</t>
  </si>
  <si>
    <t>Fountain</t>
  </si>
  <si>
    <t>Samulski</t>
  </si>
  <si>
    <t>Bennett</t>
  </si>
  <si>
    <t>Blais</t>
  </si>
  <si>
    <t>Roberts</t>
  </si>
  <si>
    <t>Fred</t>
  </si>
  <si>
    <t>Simmington</t>
  </si>
  <si>
    <t>Messer</t>
  </si>
  <si>
    <t>Heywood</t>
  </si>
  <si>
    <t>Gross</t>
  </si>
  <si>
    <t>Bouza</t>
  </si>
  <si>
    <t>Runyan</t>
  </si>
  <si>
    <t>Truong</t>
  </si>
  <si>
    <t>Rolling</t>
  </si>
  <si>
    <t>Robertson</t>
  </si>
  <si>
    <t>Oatman</t>
  </si>
  <si>
    <t>Parsons</t>
  </si>
  <si>
    <t>Mathias</t>
  </si>
  <si>
    <t>Worth</t>
  </si>
  <si>
    <t>Troost</t>
  </si>
  <si>
    <t>SELECT NAME -----&gt;</t>
  </si>
  <si>
    <t>BEST BET -----&gt;</t>
  </si>
  <si>
    <t>Ditton</t>
  </si>
  <si>
    <t>Berlin A</t>
  </si>
  <si>
    <t>Berlin R</t>
  </si>
  <si>
    <t>Colosimo M</t>
  </si>
  <si>
    <t>Colosimo N</t>
  </si>
  <si>
    <t>Schocke G</t>
  </si>
  <si>
    <t>Schocke P</t>
  </si>
  <si>
    <t>Kasper</t>
  </si>
  <si>
    <t>VanCoillie</t>
  </si>
  <si>
    <t>Burk</t>
  </si>
  <si>
    <t>Hopper</t>
  </si>
  <si>
    <t>Nagel</t>
  </si>
  <si>
    <t>Pearse</t>
  </si>
  <si>
    <t>Raepsaet</t>
  </si>
  <si>
    <t>Schauman</t>
  </si>
  <si>
    <t>Sreenivasan</t>
  </si>
  <si>
    <t>Stringham</t>
  </si>
  <si>
    <t>Szostek</t>
  </si>
  <si>
    <t>Wright</t>
  </si>
  <si>
    <t>Sat 3:30</t>
  </si>
  <si>
    <t>Sat Noon</t>
  </si>
  <si>
    <t>Twydell</t>
  </si>
  <si>
    <t>Game 5</t>
  </si>
  <si>
    <t>Game 6</t>
  </si>
  <si>
    <t>Game 7</t>
  </si>
  <si>
    <t>Game 8</t>
  </si>
  <si>
    <t>Game 9</t>
  </si>
  <si>
    <t>Game 4</t>
  </si>
  <si>
    <t>Robinson</t>
  </si>
  <si>
    <t>Game 2 - GameDay</t>
  </si>
  <si>
    <t xml:space="preserve">Game 3 </t>
  </si>
  <si>
    <t>Game 10 - Thursday</t>
  </si>
  <si>
    <t>Sat 4:00</t>
  </si>
  <si>
    <t>Oklahoma State</t>
  </si>
  <si>
    <t>Maryland</t>
  </si>
  <si>
    <t>Virginia Tech</t>
  </si>
  <si>
    <t>Pittsburgh</t>
  </si>
  <si>
    <t>Utah</t>
  </si>
  <si>
    <t>Michigan (+16.5)</t>
  </si>
  <si>
    <t>Michigan State (-16.5)</t>
  </si>
  <si>
    <t>Sat 1:00</t>
  </si>
  <si>
    <t>Mississippi</t>
  </si>
  <si>
    <t>Louisiana State</t>
  </si>
  <si>
    <t>Sat 10:00</t>
  </si>
  <si>
    <t>Southern California</t>
  </si>
  <si>
    <t>West Virginia</t>
  </si>
  <si>
    <t>Sat 12:30</t>
  </si>
  <si>
    <t>North Carolina</t>
  </si>
  <si>
    <t>Virginia</t>
  </si>
  <si>
    <t>Georgia Tech</t>
  </si>
  <si>
    <t>Sat 6:00</t>
  </si>
  <si>
    <t>Arizona</t>
  </si>
  <si>
    <t>Washington State</t>
  </si>
  <si>
    <t>Wisconsin</t>
  </si>
  <si>
    <t>Minnesota</t>
  </si>
  <si>
    <t>Illinois</t>
  </si>
  <si>
    <t>Thu 8:00</t>
  </si>
  <si>
    <t>Miami (FL)</t>
  </si>
  <si>
    <t>Fri 9:00</t>
  </si>
  <si>
    <t>Brigham Young</t>
  </si>
  <si>
    <t>Boise State</t>
  </si>
  <si>
    <t>Old Dominion</t>
  </si>
  <si>
    <t>Western Kentucky</t>
  </si>
  <si>
    <t>Game 1 - UM/MSU</t>
  </si>
  <si>
    <t>Game 11 - Friday</t>
  </si>
  <si>
    <t>Game 12 - Stinker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</si>
</sst>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3" fillId="0" borderId="0" xfId="0" applyFont="1"/>
    <xf numFmtId="0" fontId="0" fillId="3" borderId="0" xfId="0" applyFill="1" applyAlignment="1" applyProtection="1">
      <alignment horizontal="center"/>
      <protection locked="0"/>
    </xf>
    <xf numFmtId="0" fontId="4" fillId="0" borderId="0" xfId="0" applyFont="1"/>
    <xf numFmtId="0" fontId="1" fillId="0" borderId="0" xfId="0" applyFont="1" applyAlignment="1">
      <alignment horizontal="right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8"/>
  <sheetViews>
    <sheetView tabSelected="1" workbookViewId="0">
      <selection activeCell="B16" sqref="B16"/>
    </sheetView>
  </sheetViews>
  <sheetFormatPr defaultRowHeight="15" x14ac:dyDescent="0.25"/>
  <cols>
    <col min="1" max="1" width="4.140625" customWidth="1"/>
    <col min="2" max="2" width="28.28515625" bestFit="1" customWidth="1"/>
    <col min="3" max="3" width="11" style="1" customWidth="1"/>
    <col min="4" max="4" width="25.7109375" style="1" customWidth="1"/>
    <col min="5" max="5" width="2.85546875" style="1" customWidth="1"/>
    <col min="6" max="6" width="25.7109375" style="1" customWidth="1"/>
    <col min="7" max="7" width="28" customWidth="1"/>
  </cols>
  <sheetData>
    <row r="3" spans="2:7" x14ac:dyDescent="0.25">
      <c r="D3" s="11" t="s">
        <v>21</v>
      </c>
      <c r="E3" s="11"/>
      <c r="F3" s="11"/>
      <c r="G3" s="4"/>
    </row>
    <row r="4" spans="2:7" x14ac:dyDescent="0.25">
      <c r="B4" t="s">
        <v>86</v>
      </c>
      <c r="C4" s="1" t="s">
        <v>42</v>
      </c>
      <c r="D4" s="10" t="s">
        <v>61</v>
      </c>
      <c r="E4" s="10" t="s">
        <v>0</v>
      </c>
      <c r="F4" s="10" t="s">
        <v>62</v>
      </c>
      <c r="G4" s="5"/>
    </row>
    <row r="5" spans="2:7" x14ac:dyDescent="0.25">
      <c r="B5" t="s">
        <v>52</v>
      </c>
      <c r="C5" s="1" t="s">
        <v>63</v>
      </c>
      <c r="D5" s="10" t="s">
        <v>64</v>
      </c>
      <c r="E5" s="10" t="s">
        <v>0</v>
      </c>
      <c r="F5" s="10" t="s">
        <v>65</v>
      </c>
      <c r="G5" s="5"/>
    </row>
    <row r="6" spans="2:7" x14ac:dyDescent="0.25">
      <c r="B6" t="s">
        <v>53</v>
      </c>
      <c r="C6" s="1" t="s">
        <v>66</v>
      </c>
      <c r="D6" s="10" t="s">
        <v>67</v>
      </c>
      <c r="E6" s="10" t="s">
        <v>0</v>
      </c>
      <c r="F6" s="10" t="s">
        <v>60</v>
      </c>
      <c r="G6" s="5"/>
    </row>
    <row r="7" spans="2:7" x14ac:dyDescent="0.25">
      <c r="B7" t="s">
        <v>50</v>
      </c>
      <c r="C7" s="1" t="s">
        <v>42</v>
      </c>
      <c r="D7" s="10" t="s">
        <v>68</v>
      </c>
      <c r="E7" s="10" t="s">
        <v>0</v>
      </c>
      <c r="F7" s="10" t="s">
        <v>56</v>
      </c>
      <c r="G7" s="5"/>
    </row>
    <row r="8" spans="2:7" x14ac:dyDescent="0.25">
      <c r="B8" t="s">
        <v>45</v>
      </c>
      <c r="C8" s="1" t="s">
        <v>69</v>
      </c>
      <c r="D8" s="10" t="s">
        <v>70</v>
      </c>
      <c r="E8" s="10" t="s">
        <v>0</v>
      </c>
      <c r="F8" s="10" t="s">
        <v>71</v>
      </c>
      <c r="G8" s="5"/>
    </row>
    <row r="9" spans="2:7" x14ac:dyDescent="0.25">
      <c r="B9" t="s">
        <v>46</v>
      </c>
      <c r="C9" s="1" t="s">
        <v>42</v>
      </c>
      <c r="D9" s="10" t="s">
        <v>72</v>
      </c>
      <c r="E9" s="10" t="s">
        <v>0</v>
      </c>
      <c r="F9" s="10" t="s">
        <v>59</v>
      </c>
      <c r="G9" s="5"/>
    </row>
    <row r="10" spans="2:7" x14ac:dyDescent="0.25">
      <c r="B10" t="s">
        <v>47</v>
      </c>
      <c r="C10" s="1" t="s">
        <v>73</v>
      </c>
      <c r="D10" s="10" t="s">
        <v>74</v>
      </c>
      <c r="E10" s="10" t="s">
        <v>0</v>
      </c>
      <c r="F10" s="10" t="s">
        <v>75</v>
      </c>
      <c r="G10" s="5"/>
    </row>
    <row r="11" spans="2:7" x14ac:dyDescent="0.25">
      <c r="B11" t="s">
        <v>48</v>
      </c>
      <c r="C11" s="1" t="s">
        <v>43</v>
      </c>
      <c r="D11" s="10" t="s">
        <v>57</v>
      </c>
      <c r="E11" s="10" t="s">
        <v>0</v>
      </c>
      <c r="F11" s="10" t="s">
        <v>76</v>
      </c>
      <c r="G11" s="5"/>
    </row>
    <row r="12" spans="2:7" x14ac:dyDescent="0.25">
      <c r="B12" t="s">
        <v>49</v>
      </c>
      <c r="C12" s="1" t="s">
        <v>43</v>
      </c>
      <c r="D12" s="10" t="s">
        <v>77</v>
      </c>
      <c r="E12" s="10" t="s">
        <v>0</v>
      </c>
      <c r="F12" s="10" t="s">
        <v>78</v>
      </c>
      <c r="G12" s="5"/>
    </row>
    <row r="13" spans="2:7" x14ac:dyDescent="0.25">
      <c r="B13" t="s">
        <v>54</v>
      </c>
      <c r="C13" s="1" t="s">
        <v>79</v>
      </c>
      <c r="D13" s="10" t="s">
        <v>80</v>
      </c>
      <c r="E13" s="10" t="s">
        <v>0</v>
      </c>
      <c r="F13" s="10" t="s">
        <v>58</v>
      </c>
      <c r="G13" s="5"/>
    </row>
    <row r="14" spans="2:7" x14ac:dyDescent="0.25">
      <c r="B14" t="s">
        <v>87</v>
      </c>
      <c r="C14" s="1" t="s">
        <v>81</v>
      </c>
      <c r="D14" s="10" t="s">
        <v>82</v>
      </c>
      <c r="E14" s="10" t="s">
        <v>0</v>
      </c>
      <c r="F14" s="10" t="s">
        <v>83</v>
      </c>
      <c r="G14" s="5"/>
    </row>
    <row r="15" spans="2:7" x14ac:dyDescent="0.25">
      <c r="B15" t="s">
        <v>88</v>
      </c>
      <c r="C15" s="1" t="s">
        <v>55</v>
      </c>
      <c r="D15" s="10" t="s">
        <v>84</v>
      </c>
      <c r="E15" s="10" t="s">
        <v>0</v>
      </c>
      <c r="F15" s="10" t="s">
        <v>85</v>
      </c>
      <c r="G15" s="5"/>
    </row>
    <row r="16" spans="2:7" x14ac:dyDescent="0.25">
      <c r="B16" s="2"/>
      <c r="C16" s="2"/>
      <c r="F16" s="9" t="s">
        <v>22</v>
      </c>
      <c r="G16" s="7"/>
    </row>
    <row r="18" spans="2:7" ht="18.75" x14ac:dyDescent="0.3">
      <c r="B18" s="8"/>
      <c r="G18" s="3" t="str">
        <f>IF(G3&gt;0,IF(G4&gt;0,IF(G5&gt;0,IF(G6&gt;0,IF(G7&gt;0,IF(G9&gt;0,IF(G8&gt;0,IF(G10&gt;0,IF(G11&gt;0,IF(G12&gt;0,IF(G13&gt;0,IF(G14&gt;0,IF(G15&gt;0,IF(G16&gt;0,"","INCOMPLETE"),"INCOMPLETE"),"INCOMPLETE"),"INCOMPLETE"),"INCOMPLETE"),"INCOMPLETE"),"INCOMPLETE"),"INCOMPLETE"),"INCOMPLETE"),"INCOMPLETE"),"INCOMPLETE"),"INCOMPLETE"),"INCOMPLETE"),"INCOMPLETE")</f>
        <v>INCOMPLETE</v>
      </c>
    </row>
  </sheetData>
  <mergeCells count="1">
    <mergeCell ref="D3:F3"/>
  </mergeCells>
  <dataValidations count="1">
    <dataValidation type="list" allowBlank="1" showInputMessage="1" showErrorMessage="1" sqref="G16">
      <formula1>$G$4:$G$15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Valiadation!$C$3:$D$3</xm:f>
          </x14:formula1>
          <xm:sqref>G4</xm:sqref>
        </x14:dataValidation>
        <x14:dataValidation type="list" allowBlank="1" showInputMessage="1" showErrorMessage="1">
          <x14:formula1>
            <xm:f>Valiadation!$C$4:$D$4</xm:f>
          </x14:formula1>
          <xm:sqref>G5</xm:sqref>
        </x14:dataValidation>
        <x14:dataValidation type="list" allowBlank="1" showInputMessage="1" showErrorMessage="1">
          <x14:formula1>
            <xm:f>Valiadation!$C$5:$D$5</xm:f>
          </x14:formula1>
          <xm:sqref>G6</xm:sqref>
        </x14:dataValidation>
        <x14:dataValidation type="list" allowBlank="1" showInputMessage="1" showErrorMessage="1">
          <x14:formula1>
            <xm:f>Valiadation!$C$6:$D$6</xm:f>
          </x14:formula1>
          <xm:sqref>G7</xm:sqref>
        </x14:dataValidation>
        <x14:dataValidation type="list" allowBlank="1" showInputMessage="1" showErrorMessage="1">
          <x14:formula1>
            <xm:f>Valiadation!$C$7:$D$7</xm:f>
          </x14:formula1>
          <xm:sqref>G9</xm:sqref>
        </x14:dataValidation>
        <x14:dataValidation type="list" allowBlank="1" showInputMessage="1" showErrorMessage="1">
          <x14:formula1>
            <xm:f>Valiadation!$C$8:$D$8</xm:f>
          </x14:formula1>
          <xm:sqref>G8</xm:sqref>
        </x14:dataValidation>
        <x14:dataValidation type="list" allowBlank="1" showInputMessage="1" showErrorMessage="1">
          <x14:formula1>
            <xm:f>Valiadation!$C$9:$D$9</xm:f>
          </x14:formula1>
          <xm:sqref>G10</xm:sqref>
        </x14:dataValidation>
        <x14:dataValidation type="list" allowBlank="1" showInputMessage="1" showErrorMessage="1">
          <x14:formula1>
            <xm:f>Valiadation!$C$10:$D$10</xm:f>
          </x14:formula1>
          <xm:sqref>G11</xm:sqref>
        </x14:dataValidation>
        <x14:dataValidation type="list" allowBlank="1" showInputMessage="1" showErrorMessage="1">
          <x14:formula1>
            <xm:f>Valiadation!$C$11:$D$11</xm:f>
          </x14:formula1>
          <xm:sqref>G12</xm:sqref>
        </x14:dataValidation>
        <x14:dataValidation type="list" allowBlank="1" showInputMessage="1" showErrorMessage="1">
          <x14:formula1>
            <xm:f>Valiadation!$C$12:$D$12</xm:f>
          </x14:formula1>
          <xm:sqref>G13</xm:sqref>
        </x14:dataValidation>
        <x14:dataValidation type="list" allowBlank="1" showInputMessage="1" showErrorMessage="1">
          <x14:formula1>
            <xm:f>Valiadation!$C$13:$D$13</xm:f>
          </x14:formula1>
          <xm:sqref>G14</xm:sqref>
        </x14:dataValidation>
        <x14:dataValidation type="list" allowBlank="1" showInputMessage="1" showErrorMessage="1">
          <x14:formula1>
            <xm:f>Valiadation!$C$14:$D$14</xm:f>
          </x14:formula1>
          <xm:sqref>G15</xm:sqref>
        </x14:dataValidation>
        <x14:dataValidation type="list" allowBlank="1" showInputMessage="1" showErrorMessage="1">
          <x14:formula1>
            <xm:f>Valiadation!$B$3:$B$43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3"/>
  <sheetViews>
    <sheetView workbookViewId="0"/>
  </sheetViews>
  <sheetFormatPr defaultRowHeight="15" x14ac:dyDescent="0.25"/>
  <sheetData>
    <row r="3" spans="2:4" x14ac:dyDescent="0.25">
      <c r="B3" t="s">
        <v>3</v>
      </c>
      <c r="C3" t="str">
        <f>Picks!D4</f>
        <v>Michigan (+16.5)</v>
      </c>
      <c r="D3" t="str">
        <f>Picks!F4</f>
        <v>Michigan State (-16.5)</v>
      </c>
    </row>
    <row r="4" spans="2:4" x14ac:dyDescent="0.25">
      <c r="B4" t="s">
        <v>24</v>
      </c>
      <c r="C4" t="str">
        <f>Picks!D5</f>
        <v>Mississippi</v>
      </c>
      <c r="D4" t="str">
        <f>Picks!F5</f>
        <v>Louisiana State</v>
      </c>
    </row>
    <row r="5" spans="2:4" x14ac:dyDescent="0.25">
      <c r="B5" t="s">
        <v>25</v>
      </c>
      <c r="C5" t="str">
        <f>Picks!D6</f>
        <v>Southern California</v>
      </c>
      <c r="D5" t="str">
        <f>Picks!F6</f>
        <v>Utah</v>
      </c>
    </row>
    <row r="6" spans="2:4" x14ac:dyDescent="0.25">
      <c r="B6" t="s">
        <v>4</v>
      </c>
      <c r="C6" t="str">
        <f>Picks!D7</f>
        <v>West Virginia</v>
      </c>
      <c r="D6" t="str">
        <f>Picks!F7</f>
        <v>Oklahoma State</v>
      </c>
    </row>
    <row r="7" spans="2:4" x14ac:dyDescent="0.25">
      <c r="B7" t="s">
        <v>11</v>
      </c>
      <c r="C7" t="str">
        <f>Picks!D9</f>
        <v>Georgia Tech</v>
      </c>
      <c r="D7" t="str">
        <f>Picks!F9</f>
        <v>Pittsburgh</v>
      </c>
    </row>
    <row r="8" spans="2:4" x14ac:dyDescent="0.25">
      <c r="B8" t="s">
        <v>32</v>
      </c>
      <c r="C8" t="str">
        <f>Picks!D8</f>
        <v>North Carolina</v>
      </c>
      <c r="D8" t="str">
        <f>Picks!F8</f>
        <v>Virginia</v>
      </c>
    </row>
    <row r="9" spans="2:4" x14ac:dyDescent="0.25">
      <c r="B9" t="s">
        <v>26</v>
      </c>
      <c r="C9" t="str">
        <f>Picks!D10</f>
        <v>Arizona</v>
      </c>
      <c r="D9" t="str">
        <f>Picks!F10</f>
        <v>Washington State</v>
      </c>
    </row>
    <row r="10" spans="2:4" x14ac:dyDescent="0.25">
      <c r="B10" t="s">
        <v>27</v>
      </c>
      <c r="C10" t="str">
        <f>Picks!D11</f>
        <v>Maryland</v>
      </c>
      <c r="D10" t="str">
        <f>Picks!F11</f>
        <v>Wisconsin</v>
      </c>
    </row>
    <row r="11" spans="2:4" x14ac:dyDescent="0.25">
      <c r="B11" t="s">
        <v>23</v>
      </c>
      <c r="C11" t="str">
        <f>Picks!D12</f>
        <v>Minnesota</v>
      </c>
      <c r="D11" t="str">
        <f>Picks!F12</f>
        <v>Illinois</v>
      </c>
    </row>
    <row r="12" spans="2:4" x14ac:dyDescent="0.25">
      <c r="B12" t="s">
        <v>1</v>
      </c>
      <c r="C12" t="str">
        <f>Picks!D13</f>
        <v>Miami (FL)</v>
      </c>
      <c r="D12" t="str">
        <f>Picks!F13</f>
        <v>Virginia Tech</v>
      </c>
    </row>
    <row r="13" spans="2:4" x14ac:dyDescent="0.25">
      <c r="B13" t="s">
        <v>6</v>
      </c>
      <c r="C13" t="str">
        <f>Picks!D14</f>
        <v>Brigham Young</v>
      </c>
      <c r="D13" t="str">
        <f>Picks!F14</f>
        <v>Boise State</v>
      </c>
    </row>
    <row r="14" spans="2:4" x14ac:dyDescent="0.25">
      <c r="B14" t="s">
        <v>10</v>
      </c>
      <c r="C14" t="str">
        <f>Picks!D15</f>
        <v>Old Dominion</v>
      </c>
      <c r="D14" t="str">
        <f>Picks!F15</f>
        <v>Western Kentucky</v>
      </c>
    </row>
    <row r="15" spans="2:4" x14ac:dyDescent="0.25">
      <c r="B15" t="s">
        <v>9</v>
      </c>
    </row>
    <row r="16" spans="2:4" x14ac:dyDescent="0.25">
      <c r="B16" t="s">
        <v>33</v>
      </c>
    </row>
    <row r="17" spans="2:2" x14ac:dyDescent="0.25">
      <c r="B17" t="s">
        <v>30</v>
      </c>
    </row>
    <row r="18" spans="2:2" x14ac:dyDescent="0.25">
      <c r="B18" t="s">
        <v>18</v>
      </c>
    </row>
    <row r="19" spans="2:2" x14ac:dyDescent="0.25">
      <c r="B19" t="s">
        <v>8</v>
      </c>
    </row>
    <row r="20" spans="2:2" x14ac:dyDescent="0.25">
      <c r="B20" t="s">
        <v>34</v>
      </c>
    </row>
    <row r="21" spans="2:2" x14ac:dyDescent="0.25">
      <c r="B21" t="s">
        <v>16</v>
      </c>
    </row>
    <row r="22" spans="2:2" x14ac:dyDescent="0.25">
      <c r="B22" t="s">
        <v>17</v>
      </c>
    </row>
    <row r="23" spans="2:2" x14ac:dyDescent="0.25">
      <c r="B23" t="s">
        <v>35</v>
      </c>
    </row>
    <row r="24" spans="2:2" x14ac:dyDescent="0.25">
      <c r="B24" t="s">
        <v>36</v>
      </c>
    </row>
    <row r="25" spans="2:2" x14ac:dyDescent="0.25">
      <c r="B25" t="s">
        <v>5</v>
      </c>
    </row>
    <row r="26" spans="2:2" x14ac:dyDescent="0.25">
      <c r="B26" t="s">
        <v>15</v>
      </c>
    </row>
    <row r="27" spans="2:2" x14ac:dyDescent="0.25">
      <c r="B27" t="s">
        <v>51</v>
      </c>
    </row>
    <row r="28" spans="2:2" x14ac:dyDescent="0.25">
      <c r="B28" t="s">
        <v>14</v>
      </c>
    </row>
    <row r="29" spans="2:2" x14ac:dyDescent="0.25">
      <c r="B29" t="s">
        <v>12</v>
      </c>
    </row>
    <row r="30" spans="2:2" x14ac:dyDescent="0.25">
      <c r="B30" t="s">
        <v>2</v>
      </c>
    </row>
    <row r="31" spans="2:2" x14ac:dyDescent="0.25">
      <c r="B31" t="s">
        <v>37</v>
      </c>
    </row>
    <row r="32" spans="2:2" x14ac:dyDescent="0.25">
      <c r="B32" t="s">
        <v>28</v>
      </c>
    </row>
    <row r="33" spans="2:2" x14ac:dyDescent="0.25">
      <c r="B33" t="s">
        <v>29</v>
      </c>
    </row>
    <row r="34" spans="2:2" x14ac:dyDescent="0.25">
      <c r="B34" t="s">
        <v>7</v>
      </c>
    </row>
    <row r="35" spans="2:2" x14ac:dyDescent="0.25">
      <c r="B35" t="s">
        <v>38</v>
      </c>
    </row>
    <row r="36" spans="2:2" x14ac:dyDescent="0.25">
      <c r="B36" t="s">
        <v>39</v>
      </c>
    </row>
    <row r="37" spans="2:2" x14ac:dyDescent="0.25">
      <c r="B37" t="s">
        <v>40</v>
      </c>
    </row>
    <row r="38" spans="2:2" x14ac:dyDescent="0.25">
      <c r="B38" t="s">
        <v>20</v>
      </c>
    </row>
    <row r="39" spans="2:2" x14ac:dyDescent="0.25">
      <c r="B39" t="s">
        <v>13</v>
      </c>
    </row>
    <row r="40" spans="2:2" x14ac:dyDescent="0.25">
      <c r="B40" t="s">
        <v>44</v>
      </c>
    </row>
    <row r="41" spans="2:2" x14ac:dyDescent="0.25">
      <c r="B41" t="s">
        <v>31</v>
      </c>
    </row>
    <row r="42" spans="2:2" x14ac:dyDescent="0.25">
      <c r="B42" t="s">
        <v>19</v>
      </c>
    </row>
    <row r="43" spans="2:2" x14ac:dyDescent="0.25">
      <c r="B43" t="s">
        <v>41</v>
      </c>
    </row>
  </sheetData>
  <sortState ref="B3:B37">
    <sortCondition ref="B3:B3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workbookViewId="0">
      <selection activeCell="B21" sqref="B21"/>
    </sheetView>
  </sheetViews>
  <sheetFormatPr defaultRowHeight="15" x14ac:dyDescent="0.25"/>
  <cols>
    <col min="1" max="14" width="23.28515625" customWidth="1"/>
  </cols>
  <sheetData>
    <row r="1" spans="1:14" x14ac:dyDescent="0.25">
      <c r="A1" s="6">
        <f>Picks!G3</f>
        <v>0</v>
      </c>
      <c r="B1">
        <f>Picks!G4</f>
        <v>0</v>
      </c>
      <c r="C1">
        <f>Picks!G5</f>
        <v>0</v>
      </c>
      <c r="D1">
        <f>Picks!G6</f>
        <v>0</v>
      </c>
      <c r="E1">
        <f>Picks!G7</f>
        <v>0</v>
      </c>
      <c r="F1">
        <f>Picks!G9</f>
        <v>0</v>
      </c>
      <c r="G1">
        <f>Picks!G8</f>
        <v>0</v>
      </c>
      <c r="H1">
        <f>Picks!G10</f>
        <v>0</v>
      </c>
      <c r="I1">
        <f>Picks!G11</f>
        <v>0</v>
      </c>
      <c r="J1">
        <f>Picks!G12</f>
        <v>0</v>
      </c>
      <c r="K1">
        <f>Picks!G13</f>
        <v>0</v>
      </c>
      <c r="L1">
        <f>Picks!G14</f>
        <v>0</v>
      </c>
      <c r="M1">
        <f>Picks!G15</f>
        <v>0</v>
      </c>
      <c r="N1">
        <f>Picks!G16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Picks</vt:lpstr>
      <vt:lpstr>Valiadation</vt:lpstr>
      <vt:lpstr>Output</vt:lpstr>
    </vt:vector>
  </TitlesOfParts>
  <Company>Urban Science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Colosimo, Mark</dc:creator>
  <cp:lastModifiedBy>Colosimo, Mark</cp:lastModifiedBy>
  <dcterms:created xsi:type="dcterms:W3CDTF">2013-08-25T12:50:51Z</dcterms:created>
  <dcterms:modified xsi:type="dcterms:W3CDTF">2014-10-20T01:23:38Z</dcterms:modified>
</cp:coreProperties>
</file>